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310D8324-8AF1-44BA-A705-7A63CD551B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57" i="1"/>
  <c r="B57" i="1"/>
  <c r="C50" i="1"/>
  <c r="B50" i="1"/>
  <c r="C45" i="1"/>
  <c r="B45" i="1"/>
  <c r="B35" i="1"/>
  <c r="C25" i="1"/>
  <c r="B25" i="1"/>
  <c r="B24" i="1" s="1"/>
  <c r="C13" i="1"/>
  <c r="B13" i="1"/>
  <c r="C4" i="1"/>
  <c r="B4" i="1"/>
  <c r="C43" i="1" l="1"/>
  <c r="C24" i="1"/>
  <c r="B43" i="1"/>
  <c r="B3" i="1"/>
  <c r="C3" i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<sst xmlns="http://schemas.openxmlformats.org/spreadsheetml/2006/main" count="58" uniqueCount="58">
  <si>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</si>
  <si>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</si>
  <si>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</si>
  <si>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</si>
  <si>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</si>
  <si>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</si>
  <si>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</si>
  <si>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</si>
  <si>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</si>
  <si>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</si>
  <si>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</si>
  <si>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</si>
  <si>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</si>
  <si>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</si>
  <si>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</si>
  <si>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</si>
  <si>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</si>
  <si>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</si>
  <si>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</si>
  <si>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</si>
  <si>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</si>
  <si>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</si>
  <si>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</si>
  <si>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</si>
  <si>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</si>
  <si>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</si>
  <si>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</si>
  <si>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</si>
  <si>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</si>
  <si>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</si>
  <si>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</si>
  <si>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</si>
  <si>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</si>
  <si>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</si>
  <si>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</si>
  <si>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</si>
  <si>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</si>
  <si>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</si>
  <si>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</si>
  <si>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</si>
  <si>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</si>
  <si>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</si>
  <si>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</si>
  <si>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</si>
  <si>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</si>
  <si>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</si>
  <si>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</si>
  <si>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</si>
  <si>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</si>
  <si>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</si>
  <si>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</si>
  <si>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</si>
  <si>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</si>
  <si>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</si>
  <si>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</si>
  <si>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</si>
  <si>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</si>
  <si>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de Cambios en la Situación Financiera
Del 01 de Enero 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</si>
</sst>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B5" sqref="B5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4" width="12" customWidth="1"/>
    <col min="5" max="5" width="13.85546875" customWidth="1"/>
    <col min="6" max="26" width="12" customWidth="1"/>
  </cols>
  <sheetData>
    <row r="1" spans="1:26" ht="45" customHeight="1" x14ac:dyDescent="0.2">
      <c r="A1" s="16" t="s">
        <v>57</v>
      </c>
      <c r="B1" s="17"/>
      <c r="C1" s="18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2669319.4300000002</v>
      </c>
      <c r="C3" s="6">
        <f>+C4+C13</f>
        <v>6942057.9899999993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1629611.57</v>
      </c>
      <c r="C4" s="6">
        <f t="shared" si="0"/>
        <v>6899152.1200000001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1629611.57</v>
      </c>
      <c r="C5" s="9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0</v>
      </c>
      <c r="C6" s="9">
        <v>6885752.1200000001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0</v>
      </c>
      <c r="C7" s="9">
        <v>13400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1039707.86</v>
      </c>
      <c r="C13" s="6">
        <f t="shared" si="1"/>
        <v>42905.86999999918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0</v>
      </c>
      <c r="C17" s="9">
        <v>42905.86999999918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0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1039707.86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0</v>
      </c>
      <c r="C24" s="6">
        <f>+C25+C35</f>
        <v>2198686.85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0</v>
      </c>
      <c r="C25" s="6">
        <f t="shared" si="2"/>
        <v>2198686.85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0</v>
      </c>
      <c r="C26" s="9">
        <v>2198686.85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8947987.3299999982</v>
      </c>
      <c r="C43" s="6">
        <f>+C45+C50+C57</f>
        <v>2476561.92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8947987.3299999982</v>
      </c>
      <c r="C50" s="6">
        <f t="shared" si="5"/>
        <v>2476561.92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8947987.3299999982</v>
      </c>
      <c r="C51" s="9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0</v>
      </c>
      <c r="C52" s="9">
        <v>2335740.87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0</v>
      </c>
      <c r="C55" s="9">
        <v>140821.04999999999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5"/>
      <c r="C61" s="15"/>
      <c r="D61" s="14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9" t="s">
        <v>53</v>
      </c>
      <c r="B62" s="20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56</v>
      </c>
      <c r="B67" s="21" t="s">
        <v>55</v>
      </c>
      <c r="C67" s="20"/>
      <c r="D67" s="21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2025-04-14T19:24:47Z</cp:lastPrinted>
  <dcterms:created xsi:type="dcterms:W3CDTF">2012-12-11T20:26:08Z</dcterms:created>
  <dcterms:modified xsi:type="dcterms:W3CDTF">2025-07-14T16:10:04Z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